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3\CUENTA PUBLICA\INFORMACION FINANCIERA\DICIEMBRE\DIGITALES\"/>
    </mc:Choice>
  </mc:AlternateContent>
  <bookViews>
    <workbookView xWindow="-105" yWindow="-105" windowWidth="19425" windowHeight="10305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B12" i="1"/>
  <c r="C4" i="1"/>
  <c r="C3" i="1" s="1"/>
  <c r="D4" i="1"/>
  <c r="D3" i="1" s="1"/>
  <c r="E4" i="1"/>
  <c r="E3" i="1" s="1"/>
  <c r="F4" i="1"/>
  <c r="B4" i="1"/>
  <c r="B3" i="1" s="1"/>
  <c r="F3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<sst xmlns="http://schemas.openxmlformats.org/spreadsheetml/2006/main" count="27" uniqueCount="27">
  <si>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</si>
  <si>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</si>
  <si>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</si>
  <si>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</si>
  <si>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</si>
  <si>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</si>
  <si>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</si>
  <si>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</si>
  <si>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</si>
  <si>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</si>
  <si>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</si>
  <si>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</si>
  <si>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</si>
  <si>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</si>
  <si>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</si>
  <si>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</si>
  <si>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</si>
  <si>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</si>
  <si>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</si>
  <si>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</si>
  <si>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</si>
  <si>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</si>
  <si>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</si>
  <si>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</si>
  <si>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</si>
  <si>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</si>
  <si>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Patronato de la Feria Estatal de León y Parque Ecológico 
Estado Analítico del Activo
Del 1 de enero al 31 de Diciembre de 2023 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</si>
</sst>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wrapText="1"/>
      <protection locked="0"/>
    </xf>
    <xf numFmtId="43" fontId="2" fillId="3" borderId="4" xfId="16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A8" sqref="A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25</v>
      </c>
    </row>
    <row r="3" spans="1:6" x14ac:dyDescent="0.2">
      <c r="A3" s="5" t="s">
        <v>0</v>
      </c>
      <c r="B3" s="10">
        <f>+B4+B12</f>
        <v>476311044.73999983</v>
      </c>
      <c r="C3" s="10">
        <f t="shared" ref="C3:F3" si="0">+C4+C12</f>
        <v>1532680733.2199998</v>
      </c>
      <c r="D3" s="10">
        <f t="shared" si="0"/>
        <v>1346903206.5999997</v>
      </c>
      <c r="E3" s="10">
        <f t="shared" si="0"/>
        <v>662088571.36000001</v>
      </c>
      <c r="F3" s="10">
        <f t="shared" si="0"/>
        <v>185777526.62000012</v>
      </c>
    </row>
    <row r="4" spans="1:6" x14ac:dyDescent="0.2">
      <c r="A4" s="6" t="s">
        <v>4</v>
      </c>
      <c r="B4" s="10">
        <f>SUM(B5:B11)</f>
        <v>51271053.909999914</v>
      </c>
      <c r="C4" s="10">
        <f t="shared" ref="C4:F4" si="1">SUM(C5:C11)</f>
        <v>1526085039.1799998</v>
      </c>
      <c r="D4" s="10">
        <f t="shared" si="1"/>
        <v>1317470999.4999998</v>
      </c>
      <c r="E4" s="10">
        <f t="shared" si="1"/>
        <v>259885093.59</v>
      </c>
      <c r="F4" s="10">
        <f t="shared" si="1"/>
        <v>208614039.6800001</v>
      </c>
    </row>
    <row r="5" spans="1:6" x14ac:dyDescent="0.2">
      <c r="A5" s="7" t="s">
        <v>5</v>
      </c>
      <c r="B5" s="8">
        <v>27803954.069999933</v>
      </c>
      <c r="C5" s="8">
        <v>937126780.47000003</v>
      </c>
      <c r="D5" s="8">
        <v>802616955.55999994</v>
      </c>
      <c r="E5" s="8">
        <v>162313778.98000002</v>
      </c>
      <c r="F5" s="8">
        <v>134509824.91000009</v>
      </c>
    </row>
    <row r="6" spans="1:6" x14ac:dyDescent="0.2">
      <c r="A6" s="7" t="s">
        <v>6</v>
      </c>
      <c r="B6" s="8">
        <v>1819734.7999999821</v>
      </c>
      <c r="C6" s="8">
        <v>471140840.58999997</v>
      </c>
      <c r="D6" s="8">
        <v>470626855.31999999</v>
      </c>
      <c r="E6" s="8">
        <v>2333720.0699999928</v>
      </c>
      <c r="F6" s="8">
        <v>513985.27000001073</v>
      </c>
    </row>
    <row r="7" spans="1:6" x14ac:dyDescent="0.2">
      <c r="A7" s="7" t="s">
        <v>7</v>
      </c>
      <c r="B7" s="8">
        <v>21647365.039999999</v>
      </c>
      <c r="C7" s="8">
        <v>117817418.12</v>
      </c>
      <c r="D7" s="8">
        <v>44227188.619999997</v>
      </c>
      <c r="E7" s="8">
        <v>95237594.539999992</v>
      </c>
      <c r="F7" s="8">
        <v>73590229.5</v>
      </c>
    </row>
    <row r="8" spans="1:6" x14ac:dyDescent="0.2">
      <c r="A8" s="7" t="s">
        <v>1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6" x14ac:dyDescent="0.2">
      <c r="A9" s="7" t="s">
        <v>2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x14ac:dyDescent="0.2">
      <c r="A10" s="7" t="s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x14ac:dyDescent="0.2">
      <c r="A11" s="7" t="s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</row>
    <row r="12" spans="1:6" x14ac:dyDescent="0.2">
      <c r="A12" s="6" t="s">
        <v>10</v>
      </c>
      <c r="B12" s="10">
        <f>SUM(B13:B21)</f>
        <v>425039990.82999992</v>
      </c>
      <c r="C12" s="10">
        <f t="shared" ref="C12:F12" si="2">SUM(C13:C21)</f>
        <v>6595694.04</v>
      </c>
      <c r="D12" s="10">
        <f t="shared" si="2"/>
        <v>29432207.099999998</v>
      </c>
      <c r="E12" s="10">
        <f t="shared" si="2"/>
        <v>402203477.76999998</v>
      </c>
      <c r="F12" s="10">
        <f t="shared" si="2"/>
        <v>-22836513.05999998</v>
      </c>
    </row>
    <row r="13" spans="1:6" x14ac:dyDescent="0.2">
      <c r="A13" s="7" t="s">
        <v>11</v>
      </c>
      <c r="B13" s="8">
        <v>2514077.21</v>
      </c>
      <c r="C13" s="8">
        <v>0</v>
      </c>
      <c r="D13" s="8">
        <v>0</v>
      </c>
      <c r="E13" s="8">
        <v>2514077.21</v>
      </c>
      <c r="F13" s="8">
        <v>0</v>
      </c>
    </row>
    <row r="14" spans="1:6" x14ac:dyDescent="0.2">
      <c r="A14" s="7" t="s">
        <v>12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6" x14ac:dyDescent="0.2">
      <c r="A15" s="7" t="s">
        <v>13</v>
      </c>
      <c r="B15" s="9">
        <v>565425875.77999997</v>
      </c>
      <c r="C15" s="9">
        <v>0</v>
      </c>
      <c r="D15" s="9">
        <v>0</v>
      </c>
      <c r="E15" s="9">
        <v>565425875.77999997</v>
      </c>
      <c r="F15" s="9">
        <v>0</v>
      </c>
    </row>
    <row r="16" spans="1:6" x14ac:dyDescent="0.2">
      <c r="A16" s="7" t="s">
        <v>14</v>
      </c>
      <c r="B16" s="8">
        <v>27760871.16</v>
      </c>
      <c r="C16" s="8">
        <v>3997012.04</v>
      </c>
      <c r="D16" s="8">
        <v>2586870.4</v>
      </c>
      <c r="E16" s="8">
        <v>29171012.800000001</v>
      </c>
      <c r="F16" s="8">
        <v>1410141.6400000006</v>
      </c>
    </row>
    <row r="17" spans="1:6" x14ac:dyDescent="0.2">
      <c r="A17" s="7" t="s">
        <v>15</v>
      </c>
      <c r="B17" s="8">
        <v>637584.17000000004</v>
      </c>
      <c r="C17" s="8">
        <v>11811.6</v>
      </c>
      <c r="D17" s="8">
        <v>0</v>
      </c>
      <c r="E17" s="8">
        <v>649395.77</v>
      </c>
      <c r="F17" s="8">
        <v>11811.599999999977</v>
      </c>
    </row>
    <row r="18" spans="1:6" x14ac:dyDescent="0.2">
      <c r="A18" s="7" t="s">
        <v>16</v>
      </c>
      <c r="B18" s="8">
        <v>-171739000.84999999</v>
      </c>
      <c r="C18" s="8">
        <v>2586870.4</v>
      </c>
      <c r="D18" s="8">
        <v>26845336.699999999</v>
      </c>
      <c r="E18" s="8">
        <v>-195997467.14999998</v>
      </c>
      <c r="F18" s="8">
        <v>-24258466.299999982</v>
      </c>
    </row>
    <row r="19" spans="1:6" x14ac:dyDescent="0.2">
      <c r="A19" s="7" t="s">
        <v>17</v>
      </c>
      <c r="B19" s="8">
        <v>440583.36</v>
      </c>
      <c r="C19" s="8">
        <v>0</v>
      </c>
      <c r="D19" s="8">
        <v>0</v>
      </c>
      <c r="E19" s="8">
        <v>440583.36</v>
      </c>
      <c r="F19" s="8">
        <v>0</v>
      </c>
    </row>
    <row r="20" spans="1:6" x14ac:dyDescent="0.2">
      <c r="A20" s="7" t="s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</row>
    <row r="21" spans="1:6" x14ac:dyDescent="0.2">
      <c r="A21" s="7" t="s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</row>
    <row r="23" spans="1:6" ht="12.75" x14ac:dyDescent="0.2">
      <c r="A23" s="2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0FB99A-A7E7-4F52-AAA6-15D955F21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Control Presu</cp:lastModifiedBy>
  <cp:lastPrinted>2018-03-08T18:40:55Z</cp:lastPrinted>
  <dcterms:created xsi:type="dcterms:W3CDTF">2014-02-09T04:04:15Z</dcterms:created>
  <dcterms:modified xsi:type="dcterms:W3CDTF">2024-01-20T01:33:19Z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